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D12" i="8" l="1"/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<sst xmlns="http://schemas.openxmlformats.org/spreadsheetml/2006/main" count="438" uniqueCount="65">
  <si>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</si>
  <si>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</si>
  <si>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</si>
  <si>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</si>
  <si>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</si>
  <si>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</si>
  <si>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</si>
  <si>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</si>
  <si>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</si>
  <si>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</si>
  <si>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</si>
  <si>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</si>
  <si>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</si>
  <si>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</si>
  <si>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</si>
  <si>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</si>
  <si>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</si>
  <si>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</si>
  <si>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</si>
  <si>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</si>
  <si>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</si>
  <si>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</si>
  <si>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</si>
  <si>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</si>
  <si>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</si>
  <si>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</si>
  <si>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</si>
  <si>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</si>
  <si>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</si>
  <si>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</si>
  <si>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</si>
  <si>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</si>
  <si>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Bindasová</t>
  </si>
  <si>
    <t>Natália</t>
  </si>
  <si>
    <t>Fleischerová</t>
  </si>
  <si>
    <t>Ľudmila</t>
  </si>
  <si>
    <t>Lukáčová</t>
  </si>
  <si>
    <t>Nikola</t>
  </si>
  <si>
    <t>Miková</t>
  </si>
  <si>
    <t>Alexandra</t>
  </si>
  <si>
    <t>Mochnacká</t>
  </si>
  <si>
    <t>Simona</t>
  </si>
  <si>
    <t>Patzová</t>
  </si>
  <si>
    <t>Mária</t>
  </si>
  <si>
    <t>Pomothyová</t>
  </si>
  <si>
    <t>Kornélia</t>
  </si>
  <si>
    <t>Rusinková</t>
  </si>
  <si>
    <t>Nina</t>
  </si>
  <si>
    <t>Snaková</t>
  </si>
  <si>
    <t>Sára</t>
  </si>
  <si>
    <t>Tomanová</t>
  </si>
  <si>
    <t>Tereza</t>
  </si>
  <si>
    <t>Výravcová</t>
  </si>
  <si>
    <t>Ema</t>
  </si>
  <si>
    <t>Jevčáková</t>
  </si>
  <si>
    <t>Karafová</t>
  </si>
  <si>
    <t>Michelle</t>
  </si>
  <si>
    <t>Rušinová</t>
  </si>
  <si>
    <t>Martina</t>
  </si>
  <si>
    <t>10.7., 09.08.,11.09. - 3x10 EUR - doplati 20 EUR: 50 EUR</t>
  </si>
  <si>
    <t>11.09.2017 - 15 EUR, 08.09.2017-50 EUR</t>
  </si>
  <si>
    <t>04.07.2017-10 EUR, 25.09.2017 - 5 EUR</t>
  </si>
  <si>
    <t>vzdelávací preukaz</t>
  </si>
  <si>
    <t>Gašpar</t>
  </si>
  <si>
    <t>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</si>
</sst>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C17" sqref="C17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3" t="s">
        <v>6</v>
      </c>
      <c r="C2" s="24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0</v>
      </c>
      <c r="E3" s="15">
        <f>'október 2017'!C3</f>
        <v>15</v>
      </c>
      <c r="F3" s="15">
        <f>'november 2017'!C3</f>
        <v>65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80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65</v>
      </c>
      <c r="E4" s="15">
        <f>'október 2017'!C4</f>
        <v>0</v>
      </c>
      <c r="F4" s="15">
        <f>'november 2017'!C4</f>
        <v>15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80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15</v>
      </c>
      <c r="E5" s="15">
        <f>'október 2017'!C5</f>
        <v>15</v>
      </c>
      <c r="F5" s="15">
        <f>'november 2017'!C5</f>
        <v>15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45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15</v>
      </c>
      <c r="E6" s="15">
        <f>'október 2017'!C6</f>
        <v>15</v>
      </c>
      <c r="F6" s="15">
        <f>'november 2017'!C6</f>
        <v>50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80</v>
      </c>
      <c r="Q6" s="5"/>
    </row>
    <row r="7" spans="1:17" ht="15.75" thickBot="1">
      <c r="A7" s="12"/>
      <c r="B7" s="9" t="s">
        <v>40</v>
      </c>
      <c r="C7" s="9" t="s">
        <v>41</v>
      </c>
      <c r="D7" s="15">
        <f>'september 2017'!C7</f>
        <v>15</v>
      </c>
      <c r="E7" s="15">
        <f>'október 2017'!C7</f>
        <v>15</v>
      </c>
      <c r="F7" s="15">
        <f>'november 2017'!C7</f>
        <v>15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45</v>
      </c>
      <c r="Q7" s="5"/>
    </row>
    <row r="8" spans="1:17" ht="15.75" thickBot="1">
      <c r="A8" s="12"/>
      <c r="B8" s="9" t="s">
        <v>42</v>
      </c>
      <c r="C8" s="9" t="s">
        <v>43</v>
      </c>
      <c r="D8" s="15">
        <f>'september 2017'!C8</f>
        <v>0</v>
      </c>
      <c r="E8" s="15">
        <f>'október 2017'!C8</f>
        <v>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0</v>
      </c>
      <c r="Q8" s="5"/>
    </row>
    <row r="9" spans="1:17" ht="15.75" thickBot="1">
      <c r="A9" s="12"/>
      <c r="B9" s="9" t="s">
        <v>44</v>
      </c>
      <c r="C9" s="9" t="s">
        <v>45</v>
      </c>
      <c r="D9" s="15">
        <f>'september 2017'!C9</f>
        <v>15</v>
      </c>
      <c r="E9" s="15">
        <f>'október 2017'!C9</f>
        <v>15</v>
      </c>
      <c r="F9" s="15">
        <f>'november 2017'!C9</f>
        <v>15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45</v>
      </c>
      <c r="Q9" s="5"/>
    </row>
    <row r="10" spans="1:17" ht="15.75" thickBot="1">
      <c r="A10" s="12"/>
      <c r="B10" s="9" t="s">
        <v>46</v>
      </c>
      <c r="C10" s="9" t="s">
        <v>47</v>
      </c>
      <c r="D10" s="15">
        <f>'september 2017'!C10</f>
        <v>15</v>
      </c>
      <c r="E10" s="15">
        <f>'október 2017'!C10</f>
        <v>15</v>
      </c>
      <c r="F10" s="15">
        <f>'november 2017'!C10</f>
        <v>15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45</v>
      </c>
      <c r="Q10" s="5"/>
    </row>
    <row r="11" spans="1:17" ht="15.75" thickBot="1">
      <c r="A11" s="12"/>
      <c r="B11" s="9" t="s">
        <v>48</v>
      </c>
      <c r="C11" s="9" t="s">
        <v>49</v>
      </c>
      <c r="D11" s="15">
        <f>'september 2017'!C11</f>
        <v>65</v>
      </c>
      <c r="E11" s="15">
        <f>'október 2017'!C11</f>
        <v>15</v>
      </c>
      <c r="F11" s="15">
        <f>'november 2017'!C11</f>
        <v>15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95</v>
      </c>
      <c r="Q11" s="5"/>
    </row>
    <row r="12" spans="1:17" ht="15.75" thickBot="1">
      <c r="A12" s="5"/>
      <c r="B12" s="9" t="s">
        <v>50</v>
      </c>
      <c r="C12" s="9" t="s">
        <v>51</v>
      </c>
      <c r="D12" s="15">
        <f>'september 2017'!C12</f>
        <v>30</v>
      </c>
      <c r="E12" s="15">
        <f>'október 2017'!C12</f>
        <v>15</v>
      </c>
      <c r="F12" s="15">
        <f>'november 2017'!C12</f>
        <v>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45</v>
      </c>
      <c r="Q12" s="5"/>
    </row>
    <row r="13" spans="1:17" ht="15.75" thickBot="1">
      <c r="A13" s="5"/>
      <c r="B13" s="9" t="s">
        <v>52</v>
      </c>
      <c r="C13" s="9" t="s">
        <v>53</v>
      </c>
      <c r="D13" s="15">
        <f>'september 2017'!C13</f>
        <v>0</v>
      </c>
      <c r="E13" s="15">
        <f>'október 2017'!C13</f>
        <v>65</v>
      </c>
      <c r="F13" s="15">
        <f>'november 2017'!C13</f>
        <v>15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80</v>
      </c>
      <c r="Q13" s="5"/>
    </row>
    <row r="14" spans="1:17" ht="15.75" thickBot="1">
      <c r="A14" s="5"/>
      <c r="B14" s="9" t="s">
        <v>54</v>
      </c>
      <c r="C14" s="9" t="s">
        <v>39</v>
      </c>
      <c r="D14" s="15">
        <f>'september 2017'!C14</f>
        <v>15</v>
      </c>
      <c r="E14" s="15">
        <f>'október 2017'!C14</f>
        <v>0</v>
      </c>
      <c r="F14" s="15">
        <f>'november 2017'!C14</f>
        <v>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15</v>
      </c>
      <c r="Q14" s="5"/>
    </row>
    <row r="15" spans="1:17" ht="15.75" thickBot="1">
      <c r="A15" s="12"/>
      <c r="B15" s="9" t="s">
        <v>55</v>
      </c>
      <c r="C15" s="9" t="s">
        <v>56</v>
      </c>
      <c r="D15" s="15">
        <f>'september 2017'!C15</f>
        <v>0</v>
      </c>
      <c r="E15" s="15">
        <f>'október 2017'!C15</f>
        <v>15</v>
      </c>
      <c r="F15" s="15">
        <f>'november 2017'!C15</f>
        <v>15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30</v>
      </c>
      <c r="Q15" s="5"/>
    </row>
    <row r="16" spans="1:17" ht="15.75" thickBot="1">
      <c r="A16" s="5"/>
      <c r="B16" s="9" t="s">
        <v>57</v>
      </c>
      <c r="C16" s="9" t="s">
        <v>58</v>
      </c>
      <c r="D16" s="15">
        <f>'september 2017'!C16</f>
        <v>0</v>
      </c>
      <c r="E16" s="15">
        <f>'október 2017'!C16</f>
        <v>15</v>
      </c>
      <c r="F16" s="15">
        <f>'november 2017'!C16</f>
        <v>65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80</v>
      </c>
      <c r="Q16" s="5"/>
    </row>
    <row r="17" spans="1:17" ht="15.75" thickBot="1">
      <c r="A17" s="5"/>
      <c r="B17" s="9" t="s">
        <v>63</v>
      </c>
      <c r="C17" s="9" t="s">
        <v>64</v>
      </c>
      <c r="D17" s="15">
        <f>'september 2017'!C17</f>
        <v>15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15</v>
      </c>
      <c r="Q17" s="5"/>
    </row>
    <row r="18" spans="1:17" ht="15.75" thickBot="1">
      <c r="A18" s="5"/>
      <c r="B18" s="9"/>
      <c r="C18" s="9"/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5" t="s">
        <v>13</v>
      </c>
      <c r="C24" s="26"/>
      <c r="D24" s="14">
        <f t="shared" ref="D24:P24" si="1">SUM(D3:D23)</f>
        <v>265</v>
      </c>
      <c r="E24" s="14">
        <f t="shared" si="1"/>
        <v>215</v>
      </c>
      <c r="F24" s="14">
        <f t="shared" si="1"/>
        <v>300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780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E18" sqref="E18"/>
    </sheetView>
  </sheetViews>
  <sheetFormatPr defaultRowHeight="15"/>
  <cols>
    <col min="2" max="2" width="13" customWidth="1"/>
    <col min="4" max="4" width="19" customWidth="1"/>
    <col min="5" max="5" width="15" customWidth="1"/>
    <col min="6" max="6" width="14" customWidth="1"/>
    <col min="7" max="7" width="20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28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E18" sqref="E18"/>
    </sheetView>
  </sheetViews>
  <sheetFormatPr defaultRowHeight="15"/>
  <cols>
    <col min="2" max="2" width="13.28515625" customWidth="1"/>
    <col min="4" max="4" width="19.42578125" customWidth="1"/>
    <col min="5" max="5" width="15" customWidth="1"/>
    <col min="6" max="6" width="15.710937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29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7" t="s">
        <v>30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7" t="s">
        <v>31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D24" sqref="D24"/>
    </sheetView>
  </sheetViews>
  <sheetFormatPr defaultRowHeight="15"/>
  <cols>
    <col min="2" max="2" width="15.7109375" customWidth="1"/>
    <col min="4" max="4" width="17.140625" customWidth="1"/>
    <col min="5" max="5" width="14" customWidth="1"/>
    <col min="6" max="6" width="15.710937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22">
        <v>0</v>
      </c>
      <c r="D3" s="18" t="s">
        <v>32</v>
      </c>
      <c r="E3" s="18" t="s">
        <v>33</v>
      </c>
      <c r="F3" s="19">
        <v>38733</v>
      </c>
      <c r="G3" s="21" t="s">
        <v>62</v>
      </c>
    </row>
    <row r="4" spans="1:7">
      <c r="A4" s="4">
        <v>2</v>
      </c>
      <c r="B4" s="20">
        <v>42984</v>
      </c>
      <c r="C4" s="1">
        <v>65</v>
      </c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>
        <v>42989</v>
      </c>
      <c r="C5" s="1">
        <v>15</v>
      </c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>
        <v>43025</v>
      </c>
      <c r="C6" s="1">
        <v>15</v>
      </c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>
        <v>42989</v>
      </c>
      <c r="C7" s="1">
        <v>15</v>
      </c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>
        <v>42979</v>
      </c>
      <c r="C8" s="22">
        <v>0</v>
      </c>
      <c r="D8" s="18" t="s">
        <v>42</v>
      </c>
      <c r="E8" s="18" t="s">
        <v>43</v>
      </c>
      <c r="F8" s="19">
        <v>38840</v>
      </c>
      <c r="G8" s="21" t="s">
        <v>62</v>
      </c>
    </row>
    <row r="9" spans="1:7">
      <c r="A9" s="4">
        <v>7</v>
      </c>
      <c r="B9" s="20">
        <v>43003</v>
      </c>
      <c r="C9" s="1">
        <v>15</v>
      </c>
      <c r="D9" s="18" t="s">
        <v>44</v>
      </c>
      <c r="E9" s="18" t="s">
        <v>45</v>
      </c>
      <c r="F9" s="19">
        <v>38825</v>
      </c>
      <c r="G9" t="s">
        <v>61</v>
      </c>
    </row>
    <row r="10" spans="1:7">
      <c r="A10" s="4">
        <v>8</v>
      </c>
      <c r="B10" s="20">
        <v>42979</v>
      </c>
      <c r="C10" s="1">
        <v>15</v>
      </c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>
        <v>42986</v>
      </c>
      <c r="C11" s="1">
        <v>65</v>
      </c>
      <c r="D11" s="18" t="s">
        <v>48</v>
      </c>
      <c r="E11" s="18" t="s">
        <v>49</v>
      </c>
      <c r="F11" s="19">
        <v>38843</v>
      </c>
      <c r="G11" t="s">
        <v>60</v>
      </c>
    </row>
    <row r="12" spans="1:7">
      <c r="A12" s="4">
        <v>10</v>
      </c>
      <c r="B12" s="20">
        <v>42989</v>
      </c>
      <c r="C12" s="1">
        <v>30</v>
      </c>
      <c r="D12" s="18" t="s">
        <v>50</v>
      </c>
      <c r="E12" s="18" t="s">
        <v>51</v>
      </c>
      <c r="F12" s="19">
        <v>38954</v>
      </c>
      <c r="G12" t="s">
        <v>59</v>
      </c>
    </row>
    <row r="13" spans="1:7">
      <c r="A13" s="4">
        <v>11</v>
      </c>
      <c r="B13" s="20">
        <v>42979</v>
      </c>
      <c r="C13" s="22">
        <v>0</v>
      </c>
      <c r="D13" s="18" t="s">
        <v>52</v>
      </c>
      <c r="E13" s="18" t="s">
        <v>53</v>
      </c>
      <c r="F13" s="19">
        <v>38756</v>
      </c>
      <c r="G13" s="21" t="s">
        <v>62</v>
      </c>
    </row>
    <row r="14" spans="1:7">
      <c r="A14" s="4">
        <v>12</v>
      </c>
      <c r="B14" s="20">
        <v>42986</v>
      </c>
      <c r="C14" s="1">
        <v>15</v>
      </c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>
        <v>42979</v>
      </c>
      <c r="C15" s="22">
        <v>0</v>
      </c>
      <c r="D15" s="18" t="s">
        <v>55</v>
      </c>
      <c r="E15" s="18" t="s">
        <v>56</v>
      </c>
      <c r="F15" s="19">
        <v>38976</v>
      </c>
      <c r="G15" s="21" t="s">
        <v>62</v>
      </c>
    </row>
    <row r="16" spans="1:7">
      <c r="A16" s="4">
        <v>14</v>
      </c>
      <c r="B16" s="20">
        <v>42979</v>
      </c>
      <c r="C16" s="22">
        <v>0</v>
      </c>
      <c r="D16" s="18" t="s">
        <v>57</v>
      </c>
      <c r="E16" s="18" t="s">
        <v>58</v>
      </c>
      <c r="F16" s="19">
        <v>39066</v>
      </c>
      <c r="G16" s="21" t="s">
        <v>62</v>
      </c>
    </row>
    <row r="17" spans="1:6">
      <c r="A17" s="4">
        <v>15</v>
      </c>
      <c r="B17" s="20">
        <v>42986</v>
      </c>
      <c r="C17" s="1">
        <v>15</v>
      </c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20</v>
      </c>
      <c r="B24" s="27"/>
      <c r="C24" s="3">
        <f>SUM(C3:C23)</f>
        <v>265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8" sqref="H8"/>
    </sheetView>
  </sheetViews>
  <sheetFormatPr defaultRowHeight="15"/>
  <cols>
    <col min="2" max="2" width="14.7109375" customWidth="1"/>
    <col min="4" max="4" width="17.85546875" customWidth="1"/>
    <col min="5" max="5" width="14.28515625" customWidth="1"/>
    <col min="6" max="6" width="15" customWidth="1"/>
    <col min="7" max="7" width="19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43031</v>
      </c>
      <c r="C3" s="1">
        <v>15</v>
      </c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22">
        <v>0</v>
      </c>
      <c r="D4" s="18" t="s">
        <v>34</v>
      </c>
      <c r="E4" s="18" t="s">
        <v>35</v>
      </c>
      <c r="F4" s="19">
        <v>38909</v>
      </c>
      <c r="G4" s="21" t="s">
        <v>62</v>
      </c>
    </row>
    <row r="5" spans="1:7">
      <c r="A5" s="4">
        <v>3</v>
      </c>
      <c r="B5" s="20">
        <v>43025</v>
      </c>
      <c r="C5" s="1">
        <v>15</v>
      </c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>
        <v>43025</v>
      </c>
      <c r="C6" s="1">
        <v>15</v>
      </c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>
        <v>43019</v>
      </c>
      <c r="C7" s="1">
        <v>15</v>
      </c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>
        <v>43031</v>
      </c>
      <c r="C9" s="1">
        <v>15</v>
      </c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>
        <v>43027</v>
      </c>
      <c r="C10" s="1">
        <v>15</v>
      </c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>
        <v>43017</v>
      </c>
      <c r="C11" s="1">
        <v>15</v>
      </c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>
        <v>43021</v>
      </c>
      <c r="C12" s="1">
        <v>15</v>
      </c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>
        <v>43028</v>
      </c>
      <c r="C13" s="1">
        <v>65</v>
      </c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>
        <v>43028</v>
      </c>
      <c r="C15" s="1">
        <v>15</v>
      </c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>
        <v>43025</v>
      </c>
      <c r="C16" s="1">
        <v>15</v>
      </c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21</v>
      </c>
      <c r="B24" s="27"/>
      <c r="C24" s="3">
        <f>SUM(C3:C23)</f>
        <v>215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4" sqref="C14"/>
    </sheetView>
  </sheetViews>
  <sheetFormatPr defaultRowHeight="15"/>
  <cols>
    <col min="2" max="2" width="14.140625" customWidth="1"/>
    <col min="4" max="4" width="18" customWidth="1"/>
    <col min="5" max="5" width="14.28515625" customWidth="1"/>
    <col min="6" max="6" width="15.42578125" customWidth="1"/>
    <col min="7" max="7" width="20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43053</v>
      </c>
      <c r="C3" s="1">
        <v>65</v>
      </c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>
        <v>43041</v>
      </c>
      <c r="C4" s="1">
        <v>15</v>
      </c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>
        <v>43059</v>
      </c>
      <c r="C5" s="1">
        <v>15</v>
      </c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>
        <v>43054</v>
      </c>
      <c r="C6" s="1">
        <v>50</v>
      </c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>
        <v>43048</v>
      </c>
      <c r="C7" s="1">
        <v>15</v>
      </c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>
        <v>43059</v>
      </c>
      <c r="C9" s="1">
        <v>15</v>
      </c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>
        <v>43059</v>
      </c>
      <c r="C10" s="1">
        <v>15</v>
      </c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>
        <v>43048</v>
      </c>
      <c r="C11" s="1">
        <v>15</v>
      </c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>
        <v>43060</v>
      </c>
      <c r="C13" s="1">
        <v>15</v>
      </c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>
        <v>43061</v>
      </c>
      <c r="C15" s="1">
        <v>15</v>
      </c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>
        <v>43041</v>
      </c>
      <c r="C16" s="1">
        <v>65</v>
      </c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22</v>
      </c>
      <c r="B24" s="27"/>
      <c r="C24" s="3">
        <f>SUM(C3:C23)</f>
        <v>300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8" sqref="E18"/>
    </sheetView>
  </sheetViews>
  <sheetFormatPr defaultRowHeight="15"/>
  <cols>
    <col min="2" max="2" width="15.85546875" customWidth="1"/>
    <col min="4" max="4" width="20.5703125" customWidth="1"/>
    <col min="5" max="6" width="15.28515625" customWidth="1"/>
    <col min="7" max="7" width="16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23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8" sqref="E18"/>
    </sheetView>
  </sheetViews>
  <sheetFormatPr defaultRowHeight="15"/>
  <cols>
    <col min="2" max="2" width="16.28515625" customWidth="1"/>
    <col min="4" max="4" width="18.28515625" customWidth="1"/>
    <col min="5" max="5" width="16.7109375" customWidth="1"/>
    <col min="6" max="6" width="14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24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9" sqref="E19"/>
    </sheetView>
  </sheetViews>
  <sheetFormatPr defaultRowHeight="15"/>
  <cols>
    <col min="2" max="2" width="15.28515625" customWidth="1"/>
    <col min="4" max="4" width="21.7109375" customWidth="1"/>
    <col min="5" max="5" width="16.140625" customWidth="1"/>
    <col min="6" max="6" width="15.42578125" customWidth="1"/>
    <col min="7" max="7" width="18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27" t="s">
        <v>25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E17" sqref="E17"/>
    </sheetView>
  </sheetViews>
  <sheetFormatPr defaultRowHeight="15"/>
  <cols>
    <col min="2" max="2" width="12.7109375" customWidth="1"/>
    <col min="4" max="4" width="19.28515625" customWidth="1"/>
    <col min="5" max="5" width="14.85546875" customWidth="1"/>
    <col min="6" max="6" width="17.140625" customWidth="1"/>
    <col min="7" max="7" width="18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26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8" sqref="E18"/>
    </sheetView>
  </sheetViews>
  <sheetFormatPr defaultRowHeight="15"/>
  <cols>
    <col min="2" max="2" width="12.5703125" customWidth="1"/>
    <col min="4" max="4" width="19.28515625" customWidth="1"/>
    <col min="5" max="5" width="17" customWidth="1"/>
    <col min="6" max="6" width="13.42578125" customWidth="1"/>
    <col min="7" max="7" width="20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38733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38909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39081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38812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38813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38840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38825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38743</v>
      </c>
    </row>
    <row r="11" spans="1:7">
      <c r="A11" s="4">
        <v>9</v>
      </c>
      <c r="B11" s="20"/>
      <c r="C11" s="1"/>
      <c r="D11" s="18" t="s">
        <v>48</v>
      </c>
      <c r="E11" s="18" t="s">
        <v>49</v>
      </c>
      <c r="F11" s="19">
        <v>38843</v>
      </c>
    </row>
    <row r="12" spans="1:7">
      <c r="A12" s="4">
        <v>10</v>
      </c>
      <c r="B12" s="20"/>
      <c r="C12" s="1"/>
      <c r="D12" s="18" t="s">
        <v>50</v>
      </c>
      <c r="E12" s="18" t="s">
        <v>51</v>
      </c>
      <c r="F12" s="19">
        <v>38954</v>
      </c>
    </row>
    <row r="13" spans="1:7">
      <c r="A13" s="4">
        <v>11</v>
      </c>
      <c r="B13" s="20"/>
      <c r="C13" s="1"/>
      <c r="D13" s="18" t="s">
        <v>52</v>
      </c>
      <c r="E13" s="18" t="s">
        <v>53</v>
      </c>
      <c r="F13" s="19">
        <v>38756</v>
      </c>
    </row>
    <row r="14" spans="1:7">
      <c r="A14" s="4">
        <v>12</v>
      </c>
      <c r="B14" s="20"/>
      <c r="C14" s="1"/>
      <c r="D14" s="18" t="s">
        <v>54</v>
      </c>
      <c r="E14" s="18" t="s">
        <v>39</v>
      </c>
      <c r="F14" s="19">
        <v>39044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38976</v>
      </c>
    </row>
    <row r="16" spans="1:7">
      <c r="A16" s="4">
        <v>14</v>
      </c>
      <c r="B16" s="20"/>
      <c r="C16" s="1"/>
      <c r="D16" s="18" t="s">
        <v>57</v>
      </c>
      <c r="E16" s="18" t="s">
        <v>58</v>
      </c>
      <c r="F16" s="19">
        <v>39066</v>
      </c>
    </row>
    <row r="17" spans="1:6">
      <c r="A17" s="4">
        <v>15</v>
      </c>
      <c r="B17" s="20"/>
      <c r="C17" s="1"/>
      <c r="D17" s="18" t="s">
        <v>63</v>
      </c>
      <c r="E17" s="18" t="s">
        <v>64</v>
      </c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27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2017-11-27T19:09:34Z</dcterms:modified>
</cp:coreProperties>
</file>